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3er Trimestre\Fraccion 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AA11" i="1"/>
  <c r="P11" i="1"/>
  <c r="D6" i="5"/>
  <c r="AA10" i="1"/>
  <c r="P10" i="1"/>
  <c r="D5" i="5"/>
  <c r="AA9" i="1"/>
  <c r="P9" i="1"/>
  <c r="AA8" i="1" l="1"/>
  <c r="D4" i="5"/>
  <c r="P8" i="1"/>
</calcChain>
</file>

<file path=xl/sharedStrings.xml><?xml version="1.0" encoding="utf-8"?>
<sst xmlns="http://schemas.openxmlformats.org/spreadsheetml/2006/main" count="237" uniqueCount="134">
  <si>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</si>
  <si>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</si>
  <si>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</si>
  <si>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</si>
  <si>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</si>
  <si>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</si>
  <si>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</si>
  <si>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</si>
  <si>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</si>
  <si>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</si>
  <si>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</si>
  <si>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</si>
  <si>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</si>
  <si>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</si>
  <si>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</si>
  <si>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</si>
  <si>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</si>
  <si>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</si>
  <si>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</si>
  <si>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</si>
  <si>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</si>
  <si>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</si>
  <si>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</si>
  <si>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</si>
  <si>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</si>
  <si>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</si>
  <si>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</si>
  <si>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</si>
  <si>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</si>
  <si>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</si>
  <si>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</si>
  <si>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</si>
  <si>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</si>
  <si>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</si>
  <si>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</si>
  <si>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</si>
  <si>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</si>
  <si>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</si>
  <si>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</si>
  <si>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</si>
  <si>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</si>
  <si>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</si>
  <si>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</si>
  <si>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</si>
  <si>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</si>
  <si>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</si>
  <si>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</si>
  <si>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</si>
  <si>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</si>
  <si>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</si>
  <si>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</si>
  <si>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</si>
  <si>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</si>
  <si>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</si>
  <si>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</si>
  <si>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</si>
  <si>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</si>
  <si>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</si>
  <si>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</si>
  <si>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</si>
  <si>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</si>
  <si>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</si>
  <si>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</si>
  <si>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</si>
  <si>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</si>
  <si>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</si>
  <si>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</si>
  <si>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</si>
  <si>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</si>
  <si>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</si>
  <si>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</si>
  <si>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</si>
  <si>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</si>
  <si>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</si>
  <si>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</si>
  <si>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</si>
  <si>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</si>
  <si>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</si>
  <si>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</si>
  <si>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</si>
  <si>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</si>
  <si>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</si>
  <si>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</si>
  <si>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</si>
  <si>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</si>
  <si>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</si>
  <si>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</si>
  <si>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</si>
  <si>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</si>
  <si>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</si>
  <si>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</si>
  <si>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</si>
  <si>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</si>
  <si>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</si>
  <si>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</si>
  <si>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</si>
  <si>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</si>
  <si>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</si>
  <si>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</si>
  <si>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</si>
  <si>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</si>
  <si>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</si>
  <si>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</si>
  <si>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</si>
  <si>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</si>
  <si>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</si>
  <si>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</si>
  <si>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</si>
  <si>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</si>
  <si>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</si>
  <si>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</si>
  <si>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</si>
  <si>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</si>
  <si>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</si>
  <si>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CONTABILIDAD</t>
  </si>
  <si>
    <t>NADA QUE MANIFESTAR</t>
  </si>
  <si>
    <t>FERNANDO</t>
  </si>
  <si>
    <t>VARGAS</t>
  </si>
  <si>
    <t>MORA</t>
  </si>
  <si>
    <t>OPERACIÓN Y MANTENIMIENTO</t>
  </si>
  <si>
    <t xml:space="preserve">CURSO IMTA CURSO ALINEACION ESTANDAR DE COMPETENCIA ECO913 </t>
  </si>
  <si>
    <t>MEXICO</t>
  </si>
  <si>
    <t>GUANAJUATO</t>
  </si>
  <si>
    <t>CORTAZAR</t>
  </si>
  <si>
    <t>MORELOS</t>
  </si>
  <si>
    <t>CUERNAVACA</t>
  </si>
  <si>
    <t>http://jumapac.gob.mx/documentos/Transparencia/2021/3ER Trimestre/Fraccion 9/NADAMANIFESTAR.pdf</t>
  </si>
  <si>
    <t>SUB JEFE</t>
  </si>
  <si>
    <t>JEFE DE DEPARTAMENTO</t>
  </si>
  <si>
    <t>INGENIERIA Y PLANEACION</t>
  </si>
  <si>
    <t>ANA LAURA</t>
  </si>
  <si>
    <t>OLALDE</t>
  </si>
  <si>
    <t>RAMIREZ</t>
  </si>
  <si>
    <t>http://jumapac.gob.mx/documentos/Transparencia/2021/3er Trimestre/PE 31 SEP 2021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</si>
</sst>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1/3ER%20Trimestre/Fraccion%209/NADAMANIFESTAR.pdf" TargetMode="External"/><Relationship Id="rId3" Type="http://schemas.openxmlformats.org/officeDocument/2006/relationships/hyperlink" Target="http://jumapac.gob.mx/documentos/Transparencia/2021/3ER%20Trimestre/Fraccion%209/NADAMANIFESTAR.pdf" TargetMode="External"/><Relationship Id="rId7" Type="http://schemas.openxmlformats.org/officeDocument/2006/relationships/hyperlink" Target="http://jumapac.gob.mx/documentos/Transparencia/2021/3ER%20Trimestre/Fraccion%209/NADAMANIFESTAR.pdf" TargetMode="External"/><Relationship Id="rId2" Type="http://schemas.openxmlformats.org/officeDocument/2006/relationships/hyperlink" Target="http://jumapac.gob.mx/documentos/Transparencia/2021/3ER%20Trimestre/Fraccion%209/NADAMANIFESTAR.pdf" TargetMode="External"/><Relationship Id="rId1" Type="http://schemas.openxmlformats.org/officeDocument/2006/relationships/hyperlink" Target="http://jumapac.gob.mx/documentos/Transparencia/2021/3ER%20Trimestre/Fraccion%209/NADAMANIFESTAR.pdf" TargetMode="External"/><Relationship Id="rId6" Type="http://schemas.openxmlformats.org/officeDocument/2006/relationships/hyperlink" Target="http://jumapac.gob.mx/documentos/Transparencia/2021/3ER%20Trimestre/Fraccion%209/NADAMANIFESTAR.pdf" TargetMode="External"/><Relationship Id="rId5" Type="http://schemas.openxmlformats.org/officeDocument/2006/relationships/hyperlink" Target="http://jumapac.gob.mx/documentos/Transparencia/2021/3ER%20Trimestre/Fraccion%209/NADAMANIFESTAR.pdf" TargetMode="External"/><Relationship Id="rId4" Type="http://schemas.openxmlformats.org/officeDocument/2006/relationships/hyperlink" Target="http://jumapac.gob.mx/documentos/Transparencia/2021/3ER%20Trimestre/Fraccion%209/NADAMANIFESTAR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1/3er%20Trimestre/PE%2031%20SEP%202021%20VIATICOS.pdf" TargetMode="External"/><Relationship Id="rId1" Type="http://schemas.openxmlformats.org/officeDocument/2006/relationships/hyperlink" Target="http://jumapac.gob.mx/documentos/Transparencia/2021/3er%20Trimestre/PE%2031%20SEP%202021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D8" s="5" t="s">
        <v>91</v>
      </c>
      <c r="E8" s="8" t="s">
        <v>127</v>
      </c>
      <c r="F8" s="8" t="s">
        <v>119</v>
      </c>
      <c r="G8" s="5" t="s">
        <v>127</v>
      </c>
      <c r="H8" s="5" t="s">
        <v>119</v>
      </c>
      <c r="I8" s="5" t="s">
        <v>116</v>
      </c>
      <c r="J8" s="5" t="s">
        <v>117</v>
      </c>
      <c r="K8" s="5" t="s">
        <v>118</v>
      </c>
      <c r="L8" s="5" t="s">
        <v>101</v>
      </c>
      <c r="M8" t="s">
        <v>120</v>
      </c>
      <c r="N8" t="s">
        <v>103</v>
      </c>
      <c r="O8">
        <v>2</v>
      </c>
      <c r="P8">
        <f>352.59+775.86+272.41</f>
        <v>1400.8600000000001</v>
      </c>
      <c r="Q8" s="5" t="s">
        <v>121</v>
      </c>
      <c r="R8" s="5" t="s">
        <v>122</v>
      </c>
      <c r="S8" s="5" t="s">
        <v>123</v>
      </c>
      <c r="T8" s="5" t="s">
        <v>121</v>
      </c>
      <c r="U8" s="5" t="s">
        <v>124</v>
      </c>
      <c r="V8" s="5" t="s">
        <v>125</v>
      </c>
      <c r="W8" s="7" t="s">
        <v>120</v>
      </c>
      <c r="X8" s="3">
        <v>44434</v>
      </c>
      <c r="Y8" s="3">
        <v>44435</v>
      </c>
      <c r="Z8">
        <v>1</v>
      </c>
      <c r="AA8" s="7">
        <f>352.59+775.86+272.41</f>
        <v>1400.8600000000001</v>
      </c>
      <c r="AB8">
        <v>0</v>
      </c>
      <c r="AC8" s="3">
        <v>44439</v>
      </c>
      <c r="AD8" s="4" t="s">
        <v>126</v>
      </c>
      <c r="AE8">
        <v>1</v>
      </c>
      <c r="AF8" s="4" t="s">
        <v>126</v>
      </c>
      <c r="AG8" s="5" t="s">
        <v>114</v>
      </c>
      <c r="AH8" s="3">
        <v>44480</v>
      </c>
      <c r="AJ8" s="6" t="s">
        <v>115</v>
      </c>
    </row>
    <row r="9" spans="1:36" s="8" customFormat="1" x14ac:dyDescent="0.25">
      <c r="A9" s="8">
        <v>2021</v>
      </c>
      <c r="B9" s="3">
        <v>44378</v>
      </c>
      <c r="C9" s="3">
        <v>44469</v>
      </c>
      <c r="D9" s="8" t="s">
        <v>91</v>
      </c>
      <c r="E9" s="8" t="s">
        <v>128</v>
      </c>
      <c r="F9" s="8" t="s">
        <v>129</v>
      </c>
      <c r="G9" s="8" t="s">
        <v>128</v>
      </c>
      <c r="H9" s="8" t="s">
        <v>129</v>
      </c>
      <c r="I9" s="8" t="s">
        <v>130</v>
      </c>
      <c r="J9" s="8" t="s">
        <v>131</v>
      </c>
      <c r="K9" s="8" t="s">
        <v>132</v>
      </c>
      <c r="L9" s="8" t="s">
        <v>101</v>
      </c>
      <c r="M9" s="8" t="s">
        <v>120</v>
      </c>
      <c r="N9" s="8" t="s">
        <v>103</v>
      </c>
      <c r="O9" s="8">
        <v>2</v>
      </c>
      <c r="P9" s="8">
        <f>2847.42</f>
        <v>2847.42</v>
      </c>
      <c r="Q9" s="8" t="s">
        <v>121</v>
      </c>
      <c r="R9" s="8" t="s">
        <v>122</v>
      </c>
      <c r="S9" s="8" t="s">
        <v>123</v>
      </c>
      <c r="T9" s="8" t="s">
        <v>121</v>
      </c>
      <c r="U9" s="8" t="s">
        <v>124</v>
      </c>
      <c r="V9" s="8" t="s">
        <v>125</v>
      </c>
      <c r="W9" s="8" t="s">
        <v>120</v>
      </c>
      <c r="X9" s="3">
        <v>44434</v>
      </c>
      <c r="Y9" s="3">
        <v>44435</v>
      </c>
      <c r="Z9" s="8">
        <v>2</v>
      </c>
      <c r="AA9" s="8">
        <f>2847.42</f>
        <v>2847.42</v>
      </c>
      <c r="AB9" s="8">
        <v>0</v>
      </c>
      <c r="AC9" s="3">
        <v>44439</v>
      </c>
      <c r="AD9" s="4" t="s">
        <v>126</v>
      </c>
      <c r="AE9" s="8">
        <v>2</v>
      </c>
      <c r="AF9" s="4" t="s">
        <v>126</v>
      </c>
      <c r="AG9" s="8" t="s">
        <v>114</v>
      </c>
      <c r="AH9" s="3">
        <v>44480</v>
      </c>
      <c r="AJ9" s="8" t="s">
        <v>115</v>
      </c>
    </row>
    <row r="10" spans="1:36" s="8" customFormat="1" x14ac:dyDescent="0.25">
      <c r="A10" s="8">
        <v>2021</v>
      </c>
      <c r="B10" s="3">
        <v>44378</v>
      </c>
      <c r="C10" s="3">
        <v>44469</v>
      </c>
      <c r="D10" s="8" t="s">
        <v>91</v>
      </c>
      <c r="E10" s="8" t="s">
        <v>127</v>
      </c>
      <c r="F10" s="8" t="s">
        <v>119</v>
      </c>
      <c r="G10" s="8" t="s">
        <v>127</v>
      </c>
      <c r="H10" s="8" t="s">
        <v>119</v>
      </c>
      <c r="I10" s="8" t="s">
        <v>116</v>
      </c>
      <c r="J10" s="8" t="s">
        <v>117</v>
      </c>
      <c r="K10" s="8" t="s">
        <v>118</v>
      </c>
      <c r="L10" s="8" t="s">
        <v>101</v>
      </c>
      <c r="M10" s="8" t="s">
        <v>120</v>
      </c>
      <c r="N10" s="8" t="s">
        <v>103</v>
      </c>
      <c r="O10" s="8">
        <v>2</v>
      </c>
      <c r="P10" s="8">
        <f>6788.31+254.56</f>
        <v>7042.8700000000008</v>
      </c>
      <c r="Q10" s="8" t="s">
        <v>121</v>
      </c>
      <c r="R10" s="8" t="s">
        <v>122</v>
      </c>
      <c r="S10" s="8" t="s">
        <v>123</v>
      </c>
      <c r="T10" s="8" t="s">
        <v>121</v>
      </c>
      <c r="U10" s="8" t="s">
        <v>124</v>
      </c>
      <c r="V10" s="8" t="s">
        <v>125</v>
      </c>
      <c r="W10" s="8" t="s">
        <v>120</v>
      </c>
      <c r="X10" s="3">
        <v>44434</v>
      </c>
      <c r="Y10" s="3">
        <v>44435</v>
      </c>
      <c r="Z10" s="8">
        <v>3</v>
      </c>
      <c r="AA10" s="8">
        <f>6788.31+254.56</f>
        <v>7042.8700000000008</v>
      </c>
      <c r="AB10" s="8">
        <v>0</v>
      </c>
      <c r="AC10" s="3">
        <v>44439</v>
      </c>
      <c r="AD10" s="4" t="s">
        <v>126</v>
      </c>
      <c r="AE10" s="8">
        <v>3</v>
      </c>
      <c r="AF10" s="4" t="s">
        <v>126</v>
      </c>
      <c r="AG10" s="8" t="s">
        <v>114</v>
      </c>
      <c r="AH10" s="3">
        <v>44480</v>
      </c>
      <c r="AJ10" s="8" t="s">
        <v>115</v>
      </c>
    </row>
    <row r="11" spans="1:36" s="8" customFormat="1" x14ac:dyDescent="0.25">
      <c r="A11" s="8">
        <v>2021</v>
      </c>
      <c r="B11" s="3">
        <v>44378</v>
      </c>
      <c r="C11" s="3">
        <v>44469</v>
      </c>
      <c r="D11" s="8" t="s">
        <v>91</v>
      </c>
      <c r="E11" s="8" t="s">
        <v>127</v>
      </c>
      <c r="F11" s="8" t="s">
        <v>119</v>
      </c>
      <c r="G11" s="8" t="s">
        <v>127</v>
      </c>
      <c r="H11" s="8" t="s">
        <v>119</v>
      </c>
      <c r="I11" s="8" t="s">
        <v>116</v>
      </c>
      <c r="J11" s="8" t="s">
        <v>117</v>
      </c>
      <c r="K11" s="8" t="s">
        <v>118</v>
      </c>
      <c r="L11" s="8" t="s">
        <v>101</v>
      </c>
      <c r="M11" s="8" t="s">
        <v>120</v>
      </c>
      <c r="N11" s="8" t="s">
        <v>103</v>
      </c>
      <c r="O11" s="8">
        <v>2</v>
      </c>
      <c r="P11" s="8">
        <f>300+380+300</f>
        <v>980</v>
      </c>
      <c r="Q11" s="8" t="s">
        <v>121</v>
      </c>
      <c r="R11" s="8" t="s">
        <v>122</v>
      </c>
      <c r="S11" s="8" t="s">
        <v>123</v>
      </c>
      <c r="T11" s="8" t="s">
        <v>121</v>
      </c>
      <c r="U11" s="8" t="s">
        <v>124</v>
      </c>
      <c r="V11" s="8" t="s">
        <v>125</v>
      </c>
      <c r="W11" s="8" t="s">
        <v>120</v>
      </c>
      <c r="X11" s="3">
        <v>44434</v>
      </c>
      <c r="Y11" s="3">
        <v>44435</v>
      </c>
      <c r="Z11" s="8">
        <v>4</v>
      </c>
      <c r="AA11" s="8">
        <f>300+380+300</f>
        <v>980</v>
      </c>
      <c r="AB11" s="8">
        <v>0</v>
      </c>
      <c r="AC11" s="3">
        <v>44439</v>
      </c>
      <c r="AD11" s="4" t="s">
        <v>126</v>
      </c>
      <c r="AE11" s="8">
        <v>4</v>
      </c>
      <c r="AF11" s="4" t="s">
        <v>126</v>
      </c>
      <c r="AG11" s="8" t="s">
        <v>114</v>
      </c>
      <c r="AH11" s="3">
        <v>44480</v>
      </c>
      <c r="AJ11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N8:N16">
      <formula1>Hidden_313</formula1>
    </dataValidation>
  </dataValidations>
  <hyperlinks>
    <hyperlink ref="AD8" r:id="rId1"/>
    <hyperlink ref="AF8" r:id="rId2"/>
    <hyperlink ref="AD9" r:id="rId3"/>
    <hyperlink ref="AF9" r:id="rId4"/>
    <hyperlink ref="AD10" r:id="rId5"/>
    <hyperlink ref="AF10" r:id="rId6"/>
    <hyperlink ref="AD11" r:id="rId7"/>
    <hyperlink ref="AF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21.5703125" customWidth="1"/>
    <col min="4" max="4" width="3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>
        <v>3751</v>
      </c>
      <c r="D4" s="7">
        <f>352.59+775.86+272.41</f>
        <v>1400.8600000000001</v>
      </c>
    </row>
    <row r="5" spans="1:4" x14ac:dyDescent="0.25">
      <c r="A5">
        <v>2</v>
      </c>
      <c r="C5" s="8">
        <v>3751</v>
      </c>
      <c r="D5" s="8">
        <f>2847.42</f>
        <v>2847.42</v>
      </c>
    </row>
    <row r="6" spans="1:4" x14ac:dyDescent="0.25">
      <c r="A6">
        <v>3</v>
      </c>
      <c r="C6" s="8">
        <v>3751</v>
      </c>
      <c r="D6" s="8">
        <f>6788.31+254.56</f>
        <v>7042.8700000000008</v>
      </c>
    </row>
    <row r="7" spans="1:4" x14ac:dyDescent="0.25">
      <c r="A7">
        <v>4</v>
      </c>
      <c r="C7" s="9">
        <v>3751</v>
      </c>
      <c r="D7" s="8">
        <f>300+380+300</f>
        <v>980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12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133</v>
      </c>
    </row>
    <row r="5" spans="1:2" x14ac:dyDescent="0.25">
      <c r="A5">
        <v>2</v>
      </c>
      <c r="B5" s="4" t="s">
        <v>133</v>
      </c>
    </row>
    <row r="6" spans="1:2" x14ac:dyDescent="0.25">
      <c r="A6">
        <v>3</v>
      </c>
      <c r="B6" s="4" t="s">
        <v>133</v>
      </c>
    </row>
    <row r="7" spans="1:2" x14ac:dyDescent="0.25">
      <c r="A7">
        <v>4</v>
      </c>
      <c r="B7" s="4" t="s">
        <v>133</v>
      </c>
    </row>
  </sheetData>
  <hyperlinks>
    <hyperlink ref="B7" r:id="rId1"/>
    <hyperlink ref="B4:B6" r:id="rId2" display="http://jumapac.gob.mx/documentos/Transparencia/2021/3er Trimestre/PE 31 SEP 2021 VIATIC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</cp:lastModifiedBy>
  <dcterms:created xsi:type="dcterms:W3CDTF">2020-03-09T19:38:37Z</dcterms:created>
  <dcterms:modified xsi:type="dcterms:W3CDTF">2021-10-16T15:50:39Z</dcterms:modified>
</cp:coreProperties>
</file>